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e\OneDrive\文件\香中交通車\"/>
    </mc:Choice>
  </mc:AlternateContent>
  <xr:revisionPtr revIDLastSave="0" documentId="13_ncr:1_{1480FD29-4F7C-4E14-9439-DEB3E5E17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1上課" sheetId="5" r:id="rId1"/>
    <sheet name="111下課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4" l="1"/>
  <c r="I7" i="4"/>
  <c r="H31" i="4"/>
  <c r="K25" i="4"/>
  <c r="M13" i="4"/>
  <c r="G37" i="5"/>
  <c r="O18" i="5"/>
  <c r="I6" i="5"/>
  <c r="H30" i="5" l="1"/>
  <c r="M12" i="5"/>
  <c r="K24" i="5"/>
</calcChain>
</file>

<file path=xl/sharedStrings.xml><?xml version="1.0" encoding="utf-8"?>
<sst xmlns="http://schemas.openxmlformats.org/spreadsheetml/2006/main" count="306" uniqueCount="114">
  <si>
    <t>站別</t>
    <phoneticPr fontId="1" type="noConversion"/>
  </si>
  <si>
    <t>站名</t>
    <phoneticPr fontId="1" type="noConversion"/>
  </si>
  <si>
    <t>地址</t>
    <phoneticPr fontId="1" type="noConversion"/>
  </si>
  <si>
    <t>人數</t>
    <phoneticPr fontId="1" type="noConversion"/>
  </si>
  <si>
    <t>時間</t>
    <phoneticPr fontId="1" type="noConversion"/>
  </si>
  <si>
    <t>第一站</t>
    <phoneticPr fontId="1" type="noConversion"/>
  </si>
  <si>
    <t>一車</t>
    <phoneticPr fontId="1" type="noConversion"/>
  </si>
  <si>
    <t>第二站</t>
    <phoneticPr fontId="1" type="noConversion"/>
  </si>
  <si>
    <t>湳雅大潤發</t>
    <phoneticPr fontId="1" type="noConversion"/>
  </si>
  <si>
    <t>第三站</t>
    <phoneticPr fontId="1" type="noConversion"/>
  </si>
  <si>
    <t>武陵全聯社</t>
    <phoneticPr fontId="1" type="noConversion"/>
  </si>
  <si>
    <t>二車</t>
    <phoneticPr fontId="1" type="noConversion"/>
  </si>
  <si>
    <t>金竹路口</t>
    <phoneticPr fontId="1" type="noConversion"/>
  </si>
  <si>
    <t>南寮國小</t>
    <phoneticPr fontId="1" type="noConversion"/>
  </si>
  <si>
    <t>富美宮</t>
    <phoneticPr fontId="1" type="noConversion"/>
  </si>
  <si>
    <t>南寮7-11</t>
    <phoneticPr fontId="1" type="noConversion"/>
  </si>
  <si>
    <t>延平7-11</t>
    <phoneticPr fontId="1" type="noConversion"/>
  </si>
  <si>
    <t>第四站</t>
    <phoneticPr fontId="1" type="noConversion"/>
  </si>
  <si>
    <t>第五站</t>
    <phoneticPr fontId="1" type="noConversion"/>
  </si>
  <si>
    <t>第六站</t>
    <phoneticPr fontId="1" type="noConversion"/>
  </si>
  <si>
    <t>第七站</t>
    <phoneticPr fontId="1" type="noConversion"/>
  </si>
  <si>
    <t>第八站</t>
    <phoneticPr fontId="1" type="noConversion"/>
  </si>
  <si>
    <t>第九站</t>
    <phoneticPr fontId="1" type="noConversion"/>
  </si>
  <si>
    <t>第十站</t>
    <phoneticPr fontId="1" type="noConversion"/>
  </si>
  <si>
    <t>第十一站</t>
    <phoneticPr fontId="1" type="noConversion"/>
  </si>
  <si>
    <t>第十二站</t>
    <phoneticPr fontId="1" type="noConversion"/>
  </si>
  <si>
    <t>第十三站</t>
    <phoneticPr fontId="1" type="noConversion"/>
  </si>
  <si>
    <t>新竹市
經國路二段2號</t>
    <phoneticPr fontId="1" type="noConversion"/>
  </si>
  <si>
    <t>詠欣機器</t>
    <phoneticPr fontId="1" type="noConversion"/>
  </si>
  <si>
    <t>新竹市
東大路四段262號</t>
    <phoneticPr fontId="1" type="noConversion"/>
  </si>
  <si>
    <t>新竹市
延平路3段545號</t>
    <phoneticPr fontId="1" type="noConversion"/>
  </si>
  <si>
    <t>新竹市
延平路三段337號</t>
    <phoneticPr fontId="1" type="noConversion"/>
  </si>
  <si>
    <t>三車</t>
    <phoneticPr fontId="1" type="noConversion"/>
  </si>
  <si>
    <t>竹中口</t>
    <phoneticPr fontId="1" type="noConversion"/>
  </si>
  <si>
    <t>光復藥局</t>
    <phoneticPr fontId="1" type="noConversion"/>
  </si>
  <si>
    <t>長春街口</t>
    <phoneticPr fontId="1" type="noConversion"/>
  </si>
  <si>
    <t>光武國中</t>
    <phoneticPr fontId="1" type="noConversion"/>
  </si>
  <si>
    <t>光復-新光</t>
    <phoneticPr fontId="1" type="noConversion"/>
  </si>
  <si>
    <t>經國-西大</t>
    <phoneticPr fontId="1" type="noConversion"/>
  </si>
  <si>
    <t>思夢樂</t>
    <phoneticPr fontId="1" type="noConversion"/>
  </si>
  <si>
    <t>新竹市
光復路一段130號</t>
    <phoneticPr fontId="1" type="noConversion"/>
  </si>
  <si>
    <t>新竹市
光復路一段512號</t>
    <phoneticPr fontId="1" type="noConversion"/>
  </si>
  <si>
    <t>新竹市
經國路與牛埔路口</t>
    <phoneticPr fontId="1" type="noConversion"/>
  </si>
  <si>
    <t>四車</t>
    <phoneticPr fontId="1" type="noConversion"/>
  </si>
  <si>
    <t>高峰全家</t>
    <phoneticPr fontId="1" type="noConversion"/>
  </si>
  <si>
    <t>明湖加油站</t>
    <phoneticPr fontId="1" type="noConversion"/>
  </si>
  <si>
    <t>煙波7-11</t>
    <phoneticPr fontId="1" type="noConversion"/>
  </si>
  <si>
    <t>教育大學</t>
    <phoneticPr fontId="1" type="noConversion"/>
  </si>
  <si>
    <t>四維全家</t>
    <phoneticPr fontId="1" type="noConversion"/>
  </si>
  <si>
    <t>新竹市
高翠路375號</t>
    <phoneticPr fontId="1" type="noConversion"/>
  </si>
  <si>
    <t>新竹市
明湖路967號</t>
    <phoneticPr fontId="1" type="noConversion"/>
  </si>
  <si>
    <t>新竹市
西門街203號</t>
    <phoneticPr fontId="1" type="noConversion"/>
  </si>
  <si>
    <t>芎林加油站</t>
    <phoneticPr fontId="1" type="noConversion"/>
  </si>
  <si>
    <t>楊智汽車</t>
    <phoneticPr fontId="1" type="noConversion"/>
  </si>
  <si>
    <t>康乃薾</t>
    <phoneticPr fontId="1" type="noConversion"/>
  </si>
  <si>
    <t>經國麥當勞</t>
    <phoneticPr fontId="1" type="noConversion"/>
  </si>
  <si>
    <t>陳吳坤骨科</t>
    <phoneticPr fontId="1" type="noConversion"/>
  </si>
  <si>
    <t>經國-中正</t>
    <phoneticPr fontId="1" type="noConversion"/>
  </si>
  <si>
    <t>芎林鄉
文山路554號</t>
    <phoneticPr fontId="1" type="noConversion"/>
  </si>
  <si>
    <t>竹北市
福興東路一段289號</t>
    <phoneticPr fontId="1" type="noConversion"/>
  </si>
  <si>
    <t>竹北市
福興路456號</t>
    <phoneticPr fontId="1" type="noConversion"/>
  </si>
  <si>
    <t>新竹市
經國路一段522號</t>
    <phoneticPr fontId="1" type="noConversion"/>
  </si>
  <si>
    <t>巨盛加油站</t>
    <phoneticPr fontId="1" type="noConversion"/>
  </si>
  <si>
    <t>SPA館</t>
    <phoneticPr fontId="1" type="noConversion"/>
  </si>
  <si>
    <t>鐵道7-11</t>
    <phoneticPr fontId="1" type="noConversion"/>
  </si>
  <si>
    <t>下公館加油站</t>
    <phoneticPr fontId="1" type="noConversion"/>
  </si>
  <si>
    <t>經國-和平路</t>
    <phoneticPr fontId="1" type="noConversion"/>
  </si>
  <si>
    <t>雙溪7-11</t>
    <phoneticPr fontId="1" type="noConversion"/>
  </si>
  <si>
    <t>新竹市
湳雅街97號
麥當勞招牌柱子</t>
    <phoneticPr fontId="1" type="noConversion"/>
  </si>
  <si>
    <t>新竹市
鐵道路三段2號
7-11斜對面(東大路上)</t>
    <phoneticPr fontId="1" type="noConversion"/>
  </si>
  <si>
    <t>新竹市
東大路三段298號</t>
    <phoneticPr fontId="1" type="noConversion"/>
  </si>
  <si>
    <t>新竹市
東大路三段706號
朝木理髮廳</t>
    <phoneticPr fontId="1" type="noConversion"/>
  </si>
  <si>
    <t>新竹市
光復路一段436號
新明牙醫診所</t>
    <phoneticPr fontId="1" type="noConversion"/>
  </si>
  <si>
    <t>竹東鎮
中興路四段1012號
吳先生十二經脈館</t>
    <phoneticPr fontId="1" type="noConversion"/>
  </si>
  <si>
    <t>竹東鎮
中興路二段326號
珍愛美容美體SPA</t>
    <phoneticPr fontId="1" type="noConversion"/>
  </si>
  <si>
    <t>竹東鎮
東寧路一段2號
加油站旁洗車機</t>
    <phoneticPr fontId="1" type="noConversion"/>
  </si>
  <si>
    <t>新竹市
經國路二段452號
聖亞水族館</t>
    <phoneticPr fontId="1" type="noConversion"/>
  </si>
  <si>
    <t>新竹市
經國路二段272號
慶三號</t>
    <phoneticPr fontId="1" type="noConversion"/>
  </si>
  <si>
    <t>新竹市
光復路與新光路口
歐風居家設計</t>
    <phoneticPr fontId="1" type="noConversion"/>
  </si>
  <si>
    <t>新竹市
雙峰路與環北路口
7-11環北路側</t>
    <phoneticPr fontId="1" type="noConversion"/>
  </si>
  <si>
    <t>新竹市
明湖路1233號
加油站對面的一排房</t>
    <phoneticPr fontId="1" type="noConversion"/>
  </si>
  <si>
    <t>新竹市
四維路2號
中信房屋四維路側</t>
    <phoneticPr fontId="1" type="noConversion"/>
  </si>
  <si>
    <t>新竹市
經國路二段102號
85度C咖啡</t>
    <phoneticPr fontId="1" type="noConversion"/>
  </si>
  <si>
    <t>新竹市
湳雅街259號
偉群超商</t>
    <phoneticPr fontId="1" type="noConversion"/>
  </si>
  <si>
    <t>竹北市
中正西路695號
搭車點為溪洲路側</t>
    <phoneticPr fontId="1" type="noConversion"/>
  </si>
  <si>
    <t>新竹市
武陵路157號</t>
    <phoneticPr fontId="1" type="noConversion"/>
  </si>
  <si>
    <t>五車</t>
    <phoneticPr fontId="1" type="noConversion"/>
  </si>
  <si>
    <t>弘愛中心</t>
    <phoneticPr fontId="1" type="noConversion"/>
  </si>
  <si>
    <t>新竹市東大路三段180號</t>
    <phoneticPr fontId="1" type="noConversion"/>
  </si>
  <si>
    <t>清華大學</t>
  </si>
  <si>
    <t> 新竹市東區光復路2段378號</t>
  </si>
  <si>
    <t>延平路三段335巷口</t>
    <phoneticPr fontId="1" type="noConversion"/>
  </si>
  <si>
    <t>香山高中110學年度—下學期校車路線圖—下課</t>
    <phoneticPr fontId="1" type="noConversion"/>
  </si>
  <si>
    <t>順天宮</t>
    <phoneticPr fontId="1" type="noConversion"/>
  </si>
  <si>
    <t>新竹市
東大路三段556巷口</t>
    <phoneticPr fontId="1" type="noConversion"/>
  </si>
  <si>
    <t>新竹市
延平路三段435號</t>
    <phoneticPr fontId="1" type="noConversion"/>
  </si>
  <si>
    <t>新寶交通公司</t>
    <phoneticPr fontId="1" type="noConversion"/>
  </si>
  <si>
    <t>新竹市海埔路74巷口</t>
    <phoneticPr fontId="1" type="noConversion"/>
  </si>
  <si>
    <t>國家大第</t>
    <phoneticPr fontId="1" type="noConversion"/>
  </si>
  <si>
    <t>新竹市湳雅街177號維也納音樂生活館</t>
    <phoneticPr fontId="1" type="noConversion"/>
  </si>
  <si>
    <t>惠昌宮</t>
    <phoneticPr fontId="1" type="noConversion"/>
  </si>
  <si>
    <t>竹東鎮東寧路三段67號</t>
    <phoneticPr fontId="1" type="noConversion"/>
  </si>
  <si>
    <t>揭家牛肉麵</t>
    <phoneticPr fontId="1" type="noConversion"/>
  </si>
  <si>
    <t>新竹縣竹東鎮東寧路三段135號</t>
    <phoneticPr fontId="1" type="noConversion"/>
  </si>
  <si>
    <t>竹客竹東站</t>
    <phoneticPr fontId="1" type="noConversion"/>
  </si>
  <si>
    <t>六車</t>
    <phoneticPr fontId="1" type="noConversion"/>
  </si>
  <si>
    <t>香山高中111學年度—下學期校車路線圖—上課</t>
    <phoneticPr fontId="1" type="noConversion"/>
  </si>
  <si>
    <t>海天門市</t>
    <phoneticPr fontId="1" type="noConversion"/>
  </si>
  <si>
    <t>新竹市海埔路136號</t>
    <phoneticPr fontId="1" type="noConversion"/>
  </si>
  <si>
    <t>東大路三段373號</t>
    <phoneticPr fontId="1" type="noConversion"/>
  </si>
  <si>
    <t>惟客多</t>
    <phoneticPr fontId="1" type="noConversion"/>
  </si>
  <si>
    <t>新竹市明湖路385號</t>
    <phoneticPr fontId="1" type="noConversion"/>
  </si>
  <si>
    <t>竹北市自強南路155號</t>
    <phoneticPr fontId="1" type="noConversion"/>
  </si>
  <si>
    <t>文具王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</si>
</sst>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2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9EBA-8BC8-4DEE-AC1B-E27FBFEDA7FA}">
  <sheetPr>
    <pageSetUpPr fitToPage="1"/>
  </sheetPr>
  <dimension ref="A1:P116"/>
  <sheetViews>
    <sheetView tabSelected="1" topLeftCell="A3" workbookViewId="0">
      <selection activeCell="H7" sqref="H7"/>
    </sheetView>
  </sheetViews>
  <sheetFormatPr defaultRowHeight="16.2" x14ac:dyDescent="0.3"/>
  <cols>
    <col min="3" max="3" width="14.5546875" customWidth="1"/>
    <col min="4" max="4" width="13.88671875" customWidth="1"/>
    <col min="5" max="5" width="12" customWidth="1"/>
    <col min="6" max="6" width="11.88671875" customWidth="1"/>
    <col min="7" max="7" width="12.21875" customWidth="1"/>
    <col min="8" max="8" width="13.109375" customWidth="1"/>
    <col min="9" max="9" width="13.33203125" customWidth="1"/>
    <col min="10" max="10" width="12.5546875" customWidth="1"/>
    <col min="11" max="11" width="16.109375" customWidth="1"/>
    <col min="12" max="12" width="18.77734375" customWidth="1"/>
    <col min="13" max="13" width="21.44140625" bestFit="1" customWidth="1"/>
    <col min="14" max="14" width="12.109375" customWidth="1"/>
    <col min="15" max="15" width="12.44140625" customWidth="1"/>
  </cols>
  <sheetData>
    <row r="1" spans="1:16" ht="28.2" x14ac:dyDescent="0.3">
      <c r="A1" s="26" t="s">
        <v>106</v>
      </c>
      <c r="B1" s="26"/>
      <c r="C1" s="26"/>
      <c r="D1" s="26"/>
      <c r="E1" s="26"/>
      <c r="F1" s="26"/>
      <c r="G1" s="26"/>
      <c r="H1" s="26"/>
      <c r="I1" s="26"/>
      <c r="J1" s="16"/>
    </row>
    <row r="2" spans="1:16" x14ac:dyDescent="0.3">
      <c r="A2" s="21" t="s">
        <v>6</v>
      </c>
      <c r="B2" s="4" t="s">
        <v>0</v>
      </c>
      <c r="C2" s="4" t="s">
        <v>5</v>
      </c>
      <c r="D2" s="4" t="s">
        <v>7</v>
      </c>
      <c r="E2" s="4" t="s">
        <v>9</v>
      </c>
      <c r="F2" s="4" t="s">
        <v>17</v>
      </c>
      <c r="G2" s="4" t="s">
        <v>18</v>
      </c>
      <c r="H2" s="4" t="s">
        <v>19</v>
      </c>
    </row>
    <row r="3" spans="1:16" x14ac:dyDescent="0.3">
      <c r="A3" s="22"/>
      <c r="B3" s="4" t="s">
        <v>1</v>
      </c>
      <c r="C3" s="4" t="s">
        <v>62</v>
      </c>
      <c r="D3" s="4" t="s">
        <v>12</v>
      </c>
      <c r="E3" s="4" t="s">
        <v>98</v>
      </c>
      <c r="F3" s="4" t="s">
        <v>8</v>
      </c>
      <c r="G3" s="4" t="s">
        <v>10</v>
      </c>
      <c r="H3" s="4" t="s">
        <v>56</v>
      </c>
    </row>
    <row r="4" spans="1:16" ht="81" x14ac:dyDescent="0.3">
      <c r="A4" s="22"/>
      <c r="B4" s="4" t="s">
        <v>2</v>
      </c>
      <c r="C4" s="6" t="s">
        <v>84</v>
      </c>
      <c r="D4" s="6" t="s">
        <v>83</v>
      </c>
      <c r="E4" s="6" t="s">
        <v>99</v>
      </c>
      <c r="F4" s="6" t="s">
        <v>68</v>
      </c>
      <c r="G4" s="6" t="s">
        <v>85</v>
      </c>
      <c r="H4" s="6" t="s">
        <v>27</v>
      </c>
    </row>
    <row r="5" spans="1:16" x14ac:dyDescent="0.3">
      <c r="A5" s="22"/>
      <c r="B5" s="4" t="s">
        <v>4</v>
      </c>
      <c r="C5" s="14">
        <v>0.27361111111111108</v>
      </c>
      <c r="D5" s="14">
        <v>0.27708333333333335</v>
      </c>
      <c r="E5" s="14">
        <v>0.27777777777777779</v>
      </c>
      <c r="F5" s="14">
        <v>0.27847222222222223</v>
      </c>
      <c r="G5" s="14">
        <v>0.27986111111111112</v>
      </c>
      <c r="H5" s="14">
        <v>0.28263888888888888</v>
      </c>
    </row>
    <row r="6" spans="1:16" x14ac:dyDescent="0.3">
      <c r="A6" s="22"/>
      <c r="B6" s="4" t="s">
        <v>3</v>
      </c>
      <c r="C6" s="4">
        <v>2</v>
      </c>
      <c r="D6" s="4">
        <v>9</v>
      </c>
      <c r="E6" s="4">
        <v>3</v>
      </c>
      <c r="F6" s="4">
        <v>1</v>
      </c>
      <c r="G6" s="4">
        <v>21</v>
      </c>
      <c r="H6" s="4">
        <v>6</v>
      </c>
      <c r="I6" s="20">
        <f>SUM(C6:H6)</f>
        <v>42</v>
      </c>
    </row>
    <row r="7" spans="1:16" ht="16.8" thickBot="1" x14ac:dyDescent="0.35">
      <c r="A7" s="1"/>
      <c r="B7" s="1"/>
      <c r="C7" s="1"/>
    </row>
    <row r="8" spans="1:16" x14ac:dyDescent="0.3">
      <c r="A8" s="23" t="s">
        <v>11</v>
      </c>
      <c r="B8" s="2" t="s">
        <v>0</v>
      </c>
      <c r="C8" s="2" t="s">
        <v>5</v>
      </c>
      <c r="D8" s="2" t="s">
        <v>7</v>
      </c>
      <c r="E8" s="2" t="s">
        <v>9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  <c r="L8" s="2" t="s">
        <v>23</v>
      </c>
    </row>
    <row r="9" spans="1:16" x14ac:dyDescent="0.3">
      <c r="A9" s="24"/>
      <c r="B9" s="4" t="s">
        <v>1</v>
      </c>
      <c r="C9" s="4" t="s">
        <v>64</v>
      </c>
      <c r="D9" s="4" t="s">
        <v>87</v>
      </c>
      <c r="E9" s="4" t="s">
        <v>28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96</v>
      </c>
      <c r="K9" s="4" t="s">
        <v>91</v>
      </c>
      <c r="L9" s="5" t="s">
        <v>93</v>
      </c>
    </row>
    <row r="10" spans="1:16" ht="81" x14ac:dyDescent="0.3">
      <c r="A10" s="24"/>
      <c r="B10" s="4" t="s">
        <v>2</v>
      </c>
      <c r="C10" s="6" t="s">
        <v>69</v>
      </c>
      <c r="D10" s="15" t="s">
        <v>88</v>
      </c>
      <c r="E10" s="6" t="s">
        <v>70</v>
      </c>
      <c r="F10" s="6" t="s">
        <v>94</v>
      </c>
      <c r="G10" s="6" t="s">
        <v>71</v>
      </c>
      <c r="H10" s="6" t="s">
        <v>29</v>
      </c>
      <c r="I10" s="6" t="s">
        <v>30</v>
      </c>
      <c r="J10" s="6" t="s">
        <v>95</v>
      </c>
      <c r="K10" s="6" t="s">
        <v>31</v>
      </c>
      <c r="L10" s="9" t="s">
        <v>97</v>
      </c>
    </row>
    <row r="11" spans="1:16" x14ac:dyDescent="0.3">
      <c r="A11" s="24"/>
      <c r="B11" s="4" t="s">
        <v>4</v>
      </c>
      <c r="C11" s="14">
        <v>0.27083333333333331</v>
      </c>
      <c r="D11" s="14">
        <v>0.27291666666666664</v>
      </c>
      <c r="E11" s="14">
        <v>0.27361111111111108</v>
      </c>
      <c r="F11" s="14">
        <v>0.27430555555555552</v>
      </c>
      <c r="G11" s="14">
        <v>0.27499999999999997</v>
      </c>
      <c r="H11" s="14">
        <v>0.27847222222222223</v>
      </c>
      <c r="I11" s="14">
        <v>0.28125</v>
      </c>
      <c r="J11" s="14">
        <v>0.28263888888888888</v>
      </c>
      <c r="K11" s="14">
        <v>0.28333333333333333</v>
      </c>
      <c r="L11" s="10">
        <v>0.28680555555555554</v>
      </c>
    </row>
    <row r="12" spans="1:16" ht="16.8" thickBot="1" x14ac:dyDescent="0.35">
      <c r="A12" s="25"/>
      <c r="B12" s="7" t="s">
        <v>3</v>
      </c>
      <c r="C12" s="7">
        <v>5</v>
      </c>
      <c r="D12" s="7">
        <v>2</v>
      </c>
      <c r="E12" s="7">
        <v>1</v>
      </c>
      <c r="F12" s="7">
        <v>7</v>
      </c>
      <c r="G12" s="7">
        <v>4</v>
      </c>
      <c r="H12" s="7">
        <v>5</v>
      </c>
      <c r="I12" s="7">
        <v>12</v>
      </c>
      <c r="J12" s="7">
        <v>4</v>
      </c>
      <c r="K12" s="7">
        <v>1</v>
      </c>
      <c r="L12" s="8">
        <v>2</v>
      </c>
      <c r="M12">
        <f>SUM(C12:L12)</f>
        <v>43</v>
      </c>
    </row>
    <row r="13" spans="1:16" ht="16.8" thickBot="1" x14ac:dyDescent="0.35">
      <c r="A13" s="19"/>
      <c r="B13" s="1"/>
      <c r="K13" s="12"/>
      <c r="L13" s="12"/>
      <c r="M13" s="12"/>
      <c r="N13" s="12"/>
    </row>
    <row r="14" spans="1:16" x14ac:dyDescent="0.3">
      <c r="A14" s="27" t="s">
        <v>32</v>
      </c>
      <c r="B14" s="2" t="s">
        <v>0</v>
      </c>
      <c r="C14" s="2" t="s">
        <v>5</v>
      </c>
      <c r="D14" s="2" t="s">
        <v>7</v>
      </c>
      <c r="E14" s="2" t="s">
        <v>9</v>
      </c>
      <c r="F14" s="2" t="s">
        <v>17</v>
      </c>
      <c r="G14" s="2" t="s">
        <v>18</v>
      </c>
      <c r="H14" s="2" t="s">
        <v>19</v>
      </c>
      <c r="I14" s="2" t="s">
        <v>20</v>
      </c>
      <c r="J14" s="2" t="s">
        <v>21</v>
      </c>
      <c r="K14" s="2" t="s">
        <v>22</v>
      </c>
      <c r="L14" s="2" t="s">
        <v>23</v>
      </c>
      <c r="O14" s="12"/>
      <c r="P14" s="12"/>
    </row>
    <row r="15" spans="1:16" x14ac:dyDescent="0.3">
      <c r="A15" s="28"/>
      <c r="B15" s="4" t="s">
        <v>1</v>
      </c>
      <c r="C15" s="4" t="s">
        <v>65</v>
      </c>
      <c r="D15" s="4" t="s">
        <v>100</v>
      </c>
      <c r="E15" s="4" t="s">
        <v>104</v>
      </c>
      <c r="F15" s="4" t="s">
        <v>63</v>
      </c>
      <c r="G15" s="4" t="s">
        <v>33</v>
      </c>
      <c r="H15" s="4" t="s">
        <v>34</v>
      </c>
      <c r="I15" s="4" t="s">
        <v>35</v>
      </c>
      <c r="J15" s="4" t="s">
        <v>36</v>
      </c>
      <c r="K15" s="17" t="s">
        <v>89</v>
      </c>
      <c r="L15" s="4" t="s">
        <v>37</v>
      </c>
    </row>
    <row r="16" spans="1:16" ht="81" x14ac:dyDescent="0.3">
      <c r="A16" s="28"/>
      <c r="B16" s="4" t="s">
        <v>2</v>
      </c>
      <c r="C16" s="6" t="s">
        <v>75</v>
      </c>
      <c r="D16" s="6" t="s">
        <v>101</v>
      </c>
      <c r="E16" s="6" t="s">
        <v>103</v>
      </c>
      <c r="F16" s="6" t="s">
        <v>74</v>
      </c>
      <c r="G16" s="6" t="s">
        <v>73</v>
      </c>
      <c r="H16" s="6" t="s">
        <v>40</v>
      </c>
      <c r="I16" s="6" t="s">
        <v>72</v>
      </c>
      <c r="J16" s="6" t="s">
        <v>41</v>
      </c>
      <c r="K16" s="18" t="s">
        <v>90</v>
      </c>
      <c r="L16" s="6" t="s">
        <v>78</v>
      </c>
    </row>
    <row r="17" spans="1:15" x14ac:dyDescent="0.3">
      <c r="A17" s="28"/>
      <c r="B17" s="4" t="s">
        <v>4</v>
      </c>
      <c r="C17" s="14">
        <v>0.26041666666666669</v>
      </c>
      <c r="D17" s="14">
        <v>0.26458333333333334</v>
      </c>
      <c r="E17" s="14">
        <v>0.26527777777777778</v>
      </c>
      <c r="F17" s="14">
        <v>0.27013888888888887</v>
      </c>
      <c r="G17" s="14">
        <v>0.27499999999999997</v>
      </c>
      <c r="H17" s="14">
        <v>0.27569444444444446</v>
      </c>
      <c r="I17" s="14">
        <v>0.27777777777777779</v>
      </c>
      <c r="J17" s="14">
        <v>0.27847222222222223</v>
      </c>
      <c r="K17" s="14">
        <v>0.28194444444444444</v>
      </c>
      <c r="L17" s="14">
        <v>0.28402777777777777</v>
      </c>
    </row>
    <row r="18" spans="1:15" ht="16.8" thickBot="1" x14ac:dyDescent="0.35">
      <c r="A18" s="29"/>
      <c r="B18" s="7" t="s">
        <v>3</v>
      </c>
      <c r="C18" s="7">
        <v>3</v>
      </c>
      <c r="D18" s="7">
        <v>4</v>
      </c>
      <c r="E18" s="7">
        <v>1</v>
      </c>
      <c r="F18" s="7">
        <v>5</v>
      </c>
      <c r="G18" s="7">
        <v>2</v>
      </c>
      <c r="H18" s="7">
        <v>6</v>
      </c>
      <c r="I18" s="7">
        <v>9</v>
      </c>
      <c r="J18" s="7">
        <v>6</v>
      </c>
      <c r="K18" s="7">
        <v>7</v>
      </c>
      <c r="L18" s="8">
        <v>1</v>
      </c>
      <c r="O18">
        <f>SUM(C18:M18)</f>
        <v>44</v>
      </c>
    </row>
    <row r="19" spans="1:15" ht="16.8" thickBot="1" x14ac:dyDescent="0.35">
      <c r="A19" s="19"/>
      <c r="B19" s="1"/>
      <c r="C19" s="12"/>
      <c r="D19" s="12"/>
      <c r="E19" s="12"/>
      <c r="F19" s="12"/>
      <c r="G19" s="12"/>
      <c r="H19" s="12"/>
      <c r="I19" s="12"/>
      <c r="J19" s="12"/>
    </row>
    <row r="20" spans="1:15" ht="15.6" customHeight="1" x14ac:dyDescent="0.3">
      <c r="A20" s="23" t="s">
        <v>43</v>
      </c>
      <c r="B20" s="2" t="s">
        <v>0</v>
      </c>
      <c r="C20" s="2" t="s">
        <v>5</v>
      </c>
      <c r="D20" s="2" t="s">
        <v>7</v>
      </c>
      <c r="E20" s="2" t="s">
        <v>9</v>
      </c>
      <c r="F20" s="2" t="s">
        <v>17</v>
      </c>
      <c r="G20" s="2" t="s">
        <v>18</v>
      </c>
      <c r="H20" s="2" t="s">
        <v>19</v>
      </c>
      <c r="I20" s="3" t="s">
        <v>20</v>
      </c>
      <c r="J20" s="2" t="s">
        <v>21</v>
      </c>
      <c r="K20" s="12"/>
      <c r="L20" s="12"/>
      <c r="M20" s="12"/>
    </row>
    <row r="21" spans="1:15" x14ac:dyDescent="0.3">
      <c r="A21" s="24"/>
      <c r="B21" s="4" t="s">
        <v>1</v>
      </c>
      <c r="C21" s="4" t="s">
        <v>44</v>
      </c>
      <c r="D21" s="4" t="s">
        <v>67</v>
      </c>
      <c r="E21" s="4" t="s">
        <v>45</v>
      </c>
      <c r="F21" s="4" t="s">
        <v>46</v>
      </c>
      <c r="G21" s="4" t="s">
        <v>110</v>
      </c>
      <c r="H21" s="4" t="s">
        <v>47</v>
      </c>
      <c r="I21" s="4" t="s">
        <v>48</v>
      </c>
      <c r="J21" s="5" t="s">
        <v>39</v>
      </c>
    </row>
    <row r="22" spans="1:15" ht="81" x14ac:dyDescent="0.3">
      <c r="A22" s="24"/>
      <c r="B22" s="4" t="s">
        <v>2</v>
      </c>
      <c r="C22" s="6" t="s">
        <v>49</v>
      </c>
      <c r="D22" s="6" t="s">
        <v>79</v>
      </c>
      <c r="E22" s="6" t="s">
        <v>80</v>
      </c>
      <c r="F22" s="6" t="s">
        <v>50</v>
      </c>
      <c r="G22" s="6" t="s">
        <v>111</v>
      </c>
      <c r="H22" s="6" t="s">
        <v>81</v>
      </c>
      <c r="I22" s="6" t="s">
        <v>51</v>
      </c>
      <c r="J22" s="9" t="s">
        <v>42</v>
      </c>
    </row>
    <row r="23" spans="1:15" x14ac:dyDescent="0.3">
      <c r="A23" s="24"/>
      <c r="B23" s="4" t="s">
        <v>4</v>
      </c>
      <c r="C23" s="14">
        <v>0.2722222222222222</v>
      </c>
      <c r="D23" s="14">
        <v>0.27499999999999997</v>
      </c>
      <c r="E23" s="14">
        <v>0.27638888888888885</v>
      </c>
      <c r="F23" s="14">
        <v>0.27847222222222223</v>
      </c>
      <c r="G23" s="14">
        <v>0.27986111111111112</v>
      </c>
      <c r="H23" s="14">
        <v>0.28194444444444444</v>
      </c>
      <c r="I23" s="14">
        <v>0.28472222222222221</v>
      </c>
      <c r="J23" s="10">
        <v>0.28819444444444448</v>
      </c>
    </row>
    <row r="24" spans="1:15" ht="16.8" thickBot="1" x14ac:dyDescent="0.35">
      <c r="A24" s="25"/>
      <c r="B24" s="7" t="s">
        <v>3</v>
      </c>
      <c r="C24" s="7">
        <v>4</v>
      </c>
      <c r="D24" s="7">
        <v>4</v>
      </c>
      <c r="E24" s="7">
        <v>3</v>
      </c>
      <c r="F24" s="7">
        <v>9</v>
      </c>
      <c r="G24" s="7">
        <v>2</v>
      </c>
      <c r="H24" s="7">
        <v>9</v>
      </c>
      <c r="I24" s="7">
        <v>3</v>
      </c>
      <c r="J24" s="8">
        <v>10</v>
      </c>
      <c r="K24">
        <f>SUM(C24:J24)</f>
        <v>44</v>
      </c>
    </row>
    <row r="25" spans="1:15" ht="19.2" customHeight="1" thickBot="1" x14ac:dyDescent="0.35"/>
    <row r="26" spans="1:15" x14ac:dyDescent="0.3">
      <c r="A26" s="23" t="s">
        <v>86</v>
      </c>
      <c r="B26" s="2" t="s">
        <v>0</v>
      </c>
      <c r="C26" s="2" t="s">
        <v>5</v>
      </c>
      <c r="D26" s="2" t="s">
        <v>7</v>
      </c>
      <c r="E26" s="2" t="s">
        <v>9</v>
      </c>
      <c r="F26" s="3" t="s">
        <v>17</v>
      </c>
      <c r="G26" s="2" t="s">
        <v>18</v>
      </c>
    </row>
    <row r="27" spans="1:15" x14ac:dyDescent="0.3">
      <c r="A27" s="24"/>
      <c r="B27" s="4" t="s">
        <v>1</v>
      </c>
      <c r="C27" s="4" t="s">
        <v>52</v>
      </c>
      <c r="D27" s="4" t="s">
        <v>113</v>
      </c>
      <c r="E27" s="4" t="s">
        <v>53</v>
      </c>
      <c r="F27" s="4" t="s">
        <v>54</v>
      </c>
      <c r="G27" s="5" t="s">
        <v>38</v>
      </c>
      <c r="I27" s="12"/>
      <c r="J27" s="12"/>
      <c r="K27" s="12"/>
      <c r="L27" s="12"/>
      <c r="M27" s="12"/>
    </row>
    <row r="28" spans="1:15" ht="64.8" x14ac:dyDescent="0.3">
      <c r="A28" s="24"/>
      <c r="B28" s="4" t="s">
        <v>2</v>
      </c>
      <c r="C28" s="6" t="s">
        <v>58</v>
      </c>
      <c r="D28" s="6" t="s">
        <v>112</v>
      </c>
      <c r="E28" s="6" t="s">
        <v>59</v>
      </c>
      <c r="F28" s="6" t="s">
        <v>60</v>
      </c>
      <c r="G28" s="9" t="s">
        <v>77</v>
      </c>
      <c r="I28" s="12"/>
      <c r="K28" s="12"/>
      <c r="L28" s="12"/>
      <c r="M28" s="12"/>
    </row>
    <row r="29" spans="1:15" x14ac:dyDescent="0.3">
      <c r="A29" s="24"/>
      <c r="B29" s="4" t="s">
        <v>4</v>
      </c>
      <c r="C29" s="14">
        <v>0.2638888888888889</v>
      </c>
      <c r="D29" s="12">
        <v>0.27083333333333331</v>
      </c>
      <c r="E29" s="14">
        <v>0.27291666666666664</v>
      </c>
      <c r="F29" s="14">
        <v>0.27430555555555552</v>
      </c>
      <c r="G29" s="10">
        <v>0.28611111111111115</v>
      </c>
      <c r="I29" s="12"/>
      <c r="K29" s="12"/>
      <c r="L29" s="12"/>
      <c r="M29" s="12"/>
    </row>
    <row r="30" spans="1:15" ht="16.8" thickBot="1" x14ac:dyDescent="0.35">
      <c r="A30" s="25"/>
      <c r="B30" s="7" t="s">
        <v>3</v>
      </c>
      <c r="C30" s="7">
        <v>7</v>
      </c>
      <c r="D30" s="7">
        <v>5</v>
      </c>
      <c r="E30" s="7">
        <v>3</v>
      </c>
      <c r="F30" s="7">
        <v>4</v>
      </c>
      <c r="G30" s="8">
        <v>3</v>
      </c>
      <c r="H30">
        <f>SUM(C30:G30)</f>
        <v>22</v>
      </c>
      <c r="I30" s="12"/>
      <c r="K30" s="12"/>
      <c r="L30" s="12"/>
      <c r="M30" s="12"/>
    </row>
    <row r="31" spans="1:15" x14ac:dyDescent="0.3">
      <c r="A31" s="19"/>
      <c r="B31" s="1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5" x14ac:dyDescent="0.3">
      <c r="A32" s="19"/>
      <c r="B32" s="1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3" x14ac:dyDescent="0.3">
      <c r="A33" s="21" t="s">
        <v>105</v>
      </c>
      <c r="B33" s="4" t="s">
        <v>0</v>
      </c>
      <c r="C33" s="4" t="s">
        <v>5</v>
      </c>
      <c r="D33" s="4" t="s">
        <v>7</v>
      </c>
      <c r="E33" s="4" t="s">
        <v>9</v>
      </c>
      <c r="F33" s="12"/>
      <c r="G33" s="12"/>
      <c r="H33" s="12"/>
      <c r="I33" s="12"/>
      <c r="J33" s="12"/>
      <c r="K33" s="12"/>
      <c r="L33" s="12"/>
      <c r="M33" s="12"/>
    </row>
    <row r="34" spans="1:13" x14ac:dyDescent="0.3">
      <c r="A34" s="22"/>
      <c r="B34" s="4" t="s">
        <v>1</v>
      </c>
      <c r="C34" s="4" t="s">
        <v>55</v>
      </c>
      <c r="D34" s="4" t="s">
        <v>57</v>
      </c>
      <c r="E34" s="4" t="s">
        <v>66</v>
      </c>
      <c r="F34" s="1"/>
      <c r="G34" s="1"/>
      <c r="H34" s="1"/>
      <c r="I34" s="1"/>
      <c r="K34" s="1"/>
    </row>
    <row r="35" spans="1:13" ht="64.8" x14ac:dyDescent="0.3">
      <c r="A35" s="22"/>
      <c r="B35" s="4" t="s">
        <v>2</v>
      </c>
      <c r="C35" s="6" t="s">
        <v>61</v>
      </c>
      <c r="D35" s="6" t="s">
        <v>82</v>
      </c>
      <c r="E35" s="6" t="s">
        <v>76</v>
      </c>
      <c r="K35" s="1"/>
    </row>
    <row r="36" spans="1:13" x14ac:dyDescent="0.3">
      <c r="A36" s="22"/>
      <c r="B36" s="4" t="s">
        <v>4</v>
      </c>
      <c r="C36" s="14">
        <v>0.28472222222222221</v>
      </c>
      <c r="D36" s="14">
        <v>0.28680555555555554</v>
      </c>
      <c r="E36" s="14">
        <v>0.28888888888888892</v>
      </c>
      <c r="K36" s="1"/>
    </row>
    <row r="37" spans="1:13" x14ac:dyDescent="0.3">
      <c r="A37" s="22"/>
      <c r="B37" s="4" t="s">
        <v>3</v>
      </c>
      <c r="C37" s="4">
        <v>6</v>
      </c>
      <c r="D37" s="4">
        <v>7</v>
      </c>
      <c r="E37" s="4">
        <v>9</v>
      </c>
      <c r="G37">
        <f>SUM(C37:E37)</f>
        <v>22</v>
      </c>
      <c r="K37" s="1"/>
    </row>
    <row r="38" spans="1:13" x14ac:dyDescent="0.3">
      <c r="J38" s="1"/>
    </row>
    <row r="39" spans="1:13" ht="28.2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3" x14ac:dyDescent="0.3">
      <c r="G40" s="1"/>
      <c r="H40" s="1"/>
    </row>
    <row r="41" spans="1:13" x14ac:dyDescent="0.3">
      <c r="G41" s="1"/>
      <c r="H41" s="11"/>
    </row>
    <row r="42" spans="1:13" x14ac:dyDescent="0.3">
      <c r="G42" s="1"/>
      <c r="H42" s="12"/>
    </row>
    <row r="43" spans="1:13" x14ac:dyDescent="0.3">
      <c r="G43" s="1"/>
      <c r="H43" s="1"/>
    </row>
    <row r="44" spans="1:13" ht="28.2" x14ac:dyDescent="0.3">
      <c r="A44" s="16"/>
      <c r="B44" s="16"/>
      <c r="C44" s="16"/>
      <c r="D44" s="16"/>
      <c r="E44" s="16"/>
      <c r="F44" s="16"/>
      <c r="G44" s="16"/>
      <c r="H44" s="1"/>
      <c r="I44" s="1"/>
    </row>
    <row r="45" spans="1:13" ht="28.2" x14ac:dyDescent="0.3">
      <c r="A45" s="16"/>
      <c r="B45" s="16"/>
      <c r="C45" s="16"/>
      <c r="D45" s="16"/>
      <c r="E45" s="16"/>
      <c r="F45" s="16"/>
      <c r="G45" s="16"/>
      <c r="H45" s="1"/>
      <c r="I45" s="1"/>
    </row>
    <row r="46" spans="1:13" ht="28.2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3" ht="28.2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3" ht="28.2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28.2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28.2" x14ac:dyDescent="0.3">
      <c r="A50" s="16"/>
      <c r="B50" s="1"/>
      <c r="C50" s="1"/>
      <c r="D50" s="1"/>
      <c r="E50" s="1"/>
      <c r="F50" s="1"/>
      <c r="G50" s="1"/>
      <c r="H50" s="1"/>
      <c r="I50" s="16"/>
      <c r="J50" s="16"/>
    </row>
    <row r="51" spans="1:10" ht="28.2" x14ac:dyDescent="0.3">
      <c r="A51" s="16"/>
      <c r="B51" s="1"/>
      <c r="C51" s="1"/>
      <c r="D51" s="1"/>
      <c r="E51" s="1"/>
      <c r="F51" s="1"/>
      <c r="G51" s="1"/>
      <c r="H51" s="1"/>
      <c r="I51" s="16"/>
      <c r="J51" s="16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8.2" x14ac:dyDescent="0.3">
      <c r="A53" s="1"/>
      <c r="B53" s="16"/>
      <c r="C53" s="16"/>
      <c r="D53" s="16"/>
      <c r="E53" s="16"/>
      <c r="F53" s="16"/>
      <c r="G53" s="16"/>
      <c r="H53" s="16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8.2" x14ac:dyDescent="0.3">
      <c r="A55" s="16"/>
      <c r="I55" s="16"/>
      <c r="J55" s="1"/>
    </row>
    <row r="56" spans="1:10" x14ac:dyDescent="0.3">
      <c r="A56" s="1"/>
      <c r="I56" s="1"/>
      <c r="J56" s="1"/>
    </row>
    <row r="67" spans="1:10" x14ac:dyDescent="0.3">
      <c r="B67" s="1"/>
      <c r="C67" s="1"/>
      <c r="D67" s="1"/>
      <c r="E67" s="1"/>
      <c r="F67" s="1"/>
      <c r="G67" s="1"/>
      <c r="H67" s="1"/>
    </row>
    <row r="68" spans="1:10" x14ac:dyDescent="0.3">
      <c r="B68" s="1"/>
      <c r="C68" s="1"/>
      <c r="D68" s="1"/>
      <c r="E68" s="1"/>
      <c r="F68" s="1"/>
      <c r="G68" s="1"/>
      <c r="H68" s="1"/>
    </row>
    <row r="69" spans="1:10" x14ac:dyDescent="0.3">
      <c r="A69" s="1"/>
      <c r="B69" s="1"/>
      <c r="C69" s="1"/>
      <c r="D69" s="1"/>
      <c r="E69" s="1"/>
      <c r="F69" s="1"/>
      <c r="G69" s="1"/>
      <c r="H69" s="1"/>
    </row>
    <row r="70" spans="1:10" x14ac:dyDescent="0.3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28.2" x14ac:dyDescent="0.3">
      <c r="A73" s="1"/>
      <c r="B73" s="16"/>
      <c r="C73" s="16"/>
      <c r="D73" s="16"/>
      <c r="E73" s="16"/>
      <c r="F73" s="16"/>
      <c r="G73" s="16"/>
      <c r="H73" s="16"/>
      <c r="I73" s="1"/>
      <c r="J73" s="1"/>
    </row>
    <row r="74" spans="1:10" ht="28.2" x14ac:dyDescent="0.3">
      <c r="A74" s="1"/>
      <c r="I74" s="1"/>
      <c r="J74" s="16"/>
    </row>
    <row r="75" spans="1:10" ht="28.2" x14ac:dyDescent="0.3">
      <c r="A75" s="16"/>
      <c r="I75" s="16"/>
      <c r="J75" s="1"/>
    </row>
    <row r="78" spans="1:10" x14ac:dyDescent="0.3">
      <c r="B78" s="1"/>
      <c r="C78" s="1"/>
    </row>
    <row r="79" spans="1:10" x14ac:dyDescent="0.3">
      <c r="B79" s="1"/>
      <c r="C79" s="1"/>
    </row>
    <row r="80" spans="1:10" x14ac:dyDescent="0.3">
      <c r="A80" s="1"/>
      <c r="B80" s="1"/>
      <c r="C80" s="1"/>
    </row>
    <row r="81" spans="1:10" x14ac:dyDescent="0.3">
      <c r="A81" s="1"/>
      <c r="B81" s="1"/>
      <c r="C81" s="1"/>
    </row>
    <row r="82" spans="1:10" x14ac:dyDescent="0.3">
      <c r="A82" s="1"/>
      <c r="B82" s="1"/>
      <c r="C82" s="1"/>
    </row>
    <row r="83" spans="1:10" x14ac:dyDescent="0.3">
      <c r="A83" s="1"/>
      <c r="B83" s="1"/>
      <c r="C83" s="1"/>
    </row>
    <row r="84" spans="1:10" x14ac:dyDescent="0.3">
      <c r="A84" s="1"/>
      <c r="B84" s="1"/>
      <c r="C84" s="1"/>
    </row>
    <row r="85" spans="1:10" x14ac:dyDescent="0.3">
      <c r="A85" s="1"/>
      <c r="B85" s="1"/>
      <c r="C85" s="1"/>
      <c r="D85" s="1"/>
    </row>
    <row r="86" spans="1:10" x14ac:dyDescent="0.3">
      <c r="A86" s="1"/>
      <c r="B86" s="1"/>
      <c r="C86" s="1"/>
      <c r="D86" s="1"/>
      <c r="E86" s="1"/>
      <c r="F86" s="1"/>
      <c r="G86" s="1"/>
      <c r="H86" s="1"/>
    </row>
    <row r="87" spans="1:10" x14ac:dyDescent="0.3">
      <c r="A87" s="1"/>
      <c r="B87" s="1"/>
      <c r="C87" s="1"/>
      <c r="D87" s="1"/>
      <c r="E87" s="1"/>
      <c r="F87" s="1"/>
      <c r="G87" s="1"/>
      <c r="H87" s="1"/>
    </row>
    <row r="88" spans="1:1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28.2" x14ac:dyDescent="0.3">
      <c r="A101" s="1"/>
      <c r="I101" s="1"/>
      <c r="J101" s="16"/>
    </row>
    <row r="102" spans="1:10" x14ac:dyDescent="0.3">
      <c r="A102" s="1"/>
      <c r="I102" s="1"/>
      <c r="J102" s="1"/>
    </row>
    <row r="103" spans="1:10" x14ac:dyDescent="0.3">
      <c r="J103" s="1"/>
    </row>
    <row r="104" spans="1:10" x14ac:dyDescent="0.3">
      <c r="J104" s="1"/>
    </row>
    <row r="105" spans="1:10" x14ac:dyDescent="0.3">
      <c r="B105" s="1"/>
      <c r="C105" s="1"/>
      <c r="J105" s="1"/>
    </row>
    <row r="106" spans="1:10" x14ac:dyDescent="0.3">
      <c r="B106" s="1"/>
      <c r="C106" s="1"/>
      <c r="J106" s="1"/>
    </row>
    <row r="107" spans="1:10" x14ac:dyDescent="0.3">
      <c r="A107" s="1"/>
      <c r="B107" s="1"/>
      <c r="C107" s="1"/>
    </row>
    <row r="108" spans="1:10" x14ac:dyDescent="0.3">
      <c r="A108" s="1"/>
      <c r="B108" s="1"/>
      <c r="C108" s="1"/>
    </row>
    <row r="109" spans="1:10" x14ac:dyDescent="0.3">
      <c r="A109" s="1"/>
      <c r="B109" s="1"/>
      <c r="C109" s="1"/>
    </row>
    <row r="110" spans="1:10" x14ac:dyDescent="0.3">
      <c r="A110" s="1"/>
      <c r="B110" s="1"/>
      <c r="C110" s="1"/>
    </row>
    <row r="111" spans="1:10" x14ac:dyDescent="0.3">
      <c r="A111" s="1"/>
      <c r="B111" s="1"/>
      <c r="C111" s="1"/>
    </row>
    <row r="112" spans="1:10" x14ac:dyDescent="0.3">
      <c r="A112" s="1"/>
      <c r="B112" s="1"/>
      <c r="C112" s="1"/>
      <c r="D112" s="1"/>
      <c r="E112" s="1"/>
      <c r="F112" s="1"/>
      <c r="G112" s="1"/>
      <c r="H112" s="1"/>
    </row>
    <row r="113" spans="1:10" x14ac:dyDescent="0.3">
      <c r="A113" s="1"/>
      <c r="B113" s="1"/>
      <c r="C113" s="1"/>
      <c r="D113" s="1"/>
      <c r="E113" s="1"/>
      <c r="F113" s="1"/>
      <c r="G113" s="1"/>
      <c r="H113" s="1"/>
    </row>
    <row r="114" spans="1:10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28.2" x14ac:dyDescent="0.3">
      <c r="A115" s="1"/>
      <c r="I115" s="1"/>
      <c r="J115" s="16"/>
    </row>
    <row r="116" spans="1:10" x14ac:dyDescent="0.3">
      <c r="A116" s="1"/>
      <c r="I116" s="1"/>
      <c r="J116" s="1"/>
    </row>
  </sheetData>
  <mergeCells count="7">
    <mergeCell ref="A33:A37"/>
    <mergeCell ref="A26:A30"/>
    <mergeCell ref="A1:I1"/>
    <mergeCell ref="A2:A6"/>
    <mergeCell ref="A8:A12"/>
    <mergeCell ref="A14:A18"/>
    <mergeCell ref="A20:A24"/>
  </mergeCells>
  <phoneticPr fontId="1" type="noConversion"/>
  <pageMargins left="0.7" right="0.7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2215-2AF6-4094-AB84-5A881482E7E3}">
  <sheetPr>
    <pageSetUpPr fitToPage="1"/>
  </sheetPr>
  <dimension ref="A1:R31"/>
  <sheetViews>
    <sheetView zoomScale="70" zoomScaleNormal="70" workbookViewId="0">
      <selection activeCell="A21" sqref="A21:J25"/>
    </sheetView>
  </sheetViews>
  <sheetFormatPr defaultRowHeight="16.2" x14ac:dyDescent="0.3"/>
  <cols>
    <col min="1" max="1" width="9.77734375" customWidth="1"/>
    <col min="2" max="2" width="8.88671875" customWidth="1"/>
    <col min="3" max="4" width="15.77734375" customWidth="1"/>
    <col min="5" max="5" width="19.109375" customWidth="1"/>
    <col min="6" max="15" width="15.77734375" customWidth="1"/>
    <col min="16" max="16" width="11.5546875" customWidth="1"/>
  </cols>
  <sheetData>
    <row r="1" spans="1:18" ht="28.2" x14ac:dyDescent="0.3">
      <c r="A1" s="26" t="s">
        <v>92</v>
      </c>
      <c r="B1" s="26"/>
      <c r="C1" s="26"/>
      <c r="D1" s="26"/>
      <c r="E1" s="26"/>
      <c r="F1" s="26"/>
      <c r="G1" s="26"/>
      <c r="H1" s="26"/>
      <c r="I1" s="26"/>
      <c r="J1" s="13"/>
      <c r="K1" s="13"/>
      <c r="L1" s="13"/>
      <c r="M1" s="13"/>
      <c r="N1" s="13"/>
      <c r="O1" s="13"/>
      <c r="P1" s="13"/>
      <c r="Q1" s="13"/>
      <c r="R1" s="13"/>
    </row>
    <row r="2" spans="1:18" ht="28.2" x14ac:dyDescent="0.3">
      <c r="A2" s="16"/>
      <c r="B2" s="16"/>
      <c r="C2" s="16"/>
      <c r="D2" s="16"/>
      <c r="E2" s="16"/>
      <c r="F2" s="16"/>
      <c r="G2" s="16"/>
      <c r="H2" s="16"/>
      <c r="I2" s="13"/>
      <c r="J2" s="13"/>
      <c r="K2" s="13"/>
    </row>
    <row r="3" spans="1:18" x14ac:dyDescent="0.3">
      <c r="A3" s="21" t="s">
        <v>6</v>
      </c>
      <c r="B3" s="4" t="s">
        <v>0</v>
      </c>
      <c r="C3" s="4" t="s">
        <v>5</v>
      </c>
      <c r="D3" s="4" t="s">
        <v>7</v>
      </c>
      <c r="E3" s="4" t="s">
        <v>9</v>
      </c>
      <c r="F3" s="4" t="s">
        <v>17</v>
      </c>
      <c r="G3" s="4" t="s">
        <v>18</v>
      </c>
    </row>
    <row r="4" spans="1:18" x14ac:dyDescent="0.3">
      <c r="A4" s="22"/>
      <c r="B4" s="4" t="s">
        <v>1</v>
      </c>
      <c r="C4" s="4" t="s">
        <v>66</v>
      </c>
      <c r="D4" s="4" t="s">
        <v>64</v>
      </c>
      <c r="E4" s="4" t="s">
        <v>10</v>
      </c>
      <c r="F4" s="4" t="s">
        <v>98</v>
      </c>
      <c r="G4" s="4" t="s">
        <v>12</v>
      </c>
    </row>
    <row r="5" spans="1:18" ht="64.8" x14ac:dyDescent="0.3">
      <c r="A5" s="22"/>
      <c r="B5" s="4" t="s">
        <v>2</v>
      </c>
      <c r="C5" s="6" t="s">
        <v>76</v>
      </c>
      <c r="D5" s="6" t="s">
        <v>69</v>
      </c>
      <c r="E5" s="6" t="s">
        <v>85</v>
      </c>
      <c r="F5" s="6" t="s">
        <v>99</v>
      </c>
      <c r="G5" s="6" t="s">
        <v>83</v>
      </c>
    </row>
    <row r="6" spans="1:18" x14ac:dyDescent="0.3">
      <c r="A6" s="22"/>
    </row>
    <row r="7" spans="1:18" x14ac:dyDescent="0.3">
      <c r="A7" s="22"/>
      <c r="B7" s="4" t="s">
        <v>3</v>
      </c>
      <c r="C7" s="4">
        <v>11</v>
      </c>
      <c r="D7" s="4">
        <v>4</v>
      </c>
      <c r="E7" s="4">
        <v>13</v>
      </c>
      <c r="F7" s="4">
        <v>3</v>
      </c>
      <c r="G7" s="4">
        <v>6</v>
      </c>
      <c r="I7">
        <f>SUM(C7:G7)</f>
        <v>37</v>
      </c>
    </row>
    <row r="8" spans="1:18" x14ac:dyDescent="0.3">
      <c r="A8" s="1"/>
      <c r="B8" s="1"/>
      <c r="D8" s="1"/>
    </row>
    <row r="9" spans="1:18" x14ac:dyDescent="0.3">
      <c r="A9" s="21" t="s">
        <v>11</v>
      </c>
      <c r="B9" s="4" t="s">
        <v>0</v>
      </c>
      <c r="C9" s="4" t="s">
        <v>5</v>
      </c>
      <c r="D9" s="4" t="s">
        <v>7</v>
      </c>
      <c r="E9" s="4" t="s">
        <v>9</v>
      </c>
      <c r="F9" s="4" t="s">
        <v>17</v>
      </c>
      <c r="G9" s="4" t="s">
        <v>18</v>
      </c>
      <c r="H9" s="4" t="s">
        <v>19</v>
      </c>
      <c r="I9" s="4" t="s">
        <v>20</v>
      </c>
      <c r="J9" s="4" t="s">
        <v>21</v>
      </c>
    </row>
    <row r="10" spans="1:18" x14ac:dyDescent="0.3">
      <c r="A10" s="22"/>
      <c r="B10" s="4" t="s">
        <v>1</v>
      </c>
      <c r="C10" s="4" t="s">
        <v>107</v>
      </c>
      <c r="D10" s="4" t="s">
        <v>96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102</v>
      </c>
      <c r="J10" s="4" t="s">
        <v>87</v>
      </c>
    </row>
    <row r="11" spans="1:18" ht="64.8" x14ac:dyDescent="0.3">
      <c r="A11" s="22"/>
      <c r="B11" s="4" t="s">
        <v>2</v>
      </c>
      <c r="C11" s="6" t="s">
        <v>108</v>
      </c>
      <c r="D11" s="6" t="s">
        <v>95</v>
      </c>
      <c r="E11" s="6" t="s">
        <v>30</v>
      </c>
      <c r="F11" s="6" t="s">
        <v>29</v>
      </c>
      <c r="G11" s="6" t="s">
        <v>71</v>
      </c>
      <c r="H11" s="6" t="s">
        <v>94</v>
      </c>
      <c r="I11" s="6" t="s">
        <v>109</v>
      </c>
      <c r="J11" s="15" t="s">
        <v>88</v>
      </c>
    </row>
    <row r="12" spans="1:18" x14ac:dyDescent="0.3">
      <c r="A12" s="22"/>
    </row>
    <row r="13" spans="1:18" x14ac:dyDescent="0.3">
      <c r="A13" s="22"/>
      <c r="B13" s="4" t="s">
        <v>3</v>
      </c>
      <c r="C13" s="4">
        <v>1</v>
      </c>
      <c r="D13" s="4">
        <v>2</v>
      </c>
      <c r="E13" s="4">
        <v>8</v>
      </c>
      <c r="F13" s="4">
        <v>3</v>
      </c>
      <c r="G13" s="4">
        <v>1</v>
      </c>
      <c r="H13" s="4">
        <v>3</v>
      </c>
      <c r="I13" s="4">
        <v>2</v>
      </c>
      <c r="J13" s="4">
        <v>2</v>
      </c>
      <c r="M13">
        <f>SUM(C13:L13)</f>
        <v>22</v>
      </c>
    </row>
    <row r="14" spans="1:18" ht="16.8" thickBot="1" x14ac:dyDescent="0.35">
      <c r="A14" s="19"/>
      <c r="B14" s="1"/>
      <c r="K14" s="12"/>
      <c r="L14" s="12"/>
      <c r="M14" s="12"/>
    </row>
    <row r="15" spans="1:18" x14ac:dyDescent="0.3">
      <c r="A15" s="27" t="s">
        <v>32</v>
      </c>
      <c r="B15" s="2" t="s">
        <v>0</v>
      </c>
      <c r="C15" s="2" t="s">
        <v>5</v>
      </c>
      <c r="D15" s="2" t="s">
        <v>7</v>
      </c>
      <c r="E15" s="2" t="s">
        <v>9</v>
      </c>
      <c r="F15" s="2" t="s">
        <v>17</v>
      </c>
      <c r="G15" s="2" t="s">
        <v>18</v>
      </c>
      <c r="H15" s="2" t="s">
        <v>19</v>
      </c>
      <c r="I15" s="2" t="s">
        <v>20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2" t="s">
        <v>26</v>
      </c>
    </row>
    <row r="16" spans="1:18" x14ac:dyDescent="0.3">
      <c r="A16" s="28"/>
      <c r="B16" s="4" t="s">
        <v>1</v>
      </c>
      <c r="C16" s="5" t="s">
        <v>38</v>
      </c>
      <c r="D16" s="4" t="s">
        <v>56</v>
      </c>
      <c r="E16" s="4" t="s">
        <v>55</v>
      </c>
      <c r="F16" s="4" t="s">
        <v>37</v>
      </c>
      <c r="G16" s="17" t="s">
        <v>89</v>
      </c>
      <c r="H16" s="4" t="s">
        <v>36</v>
      </c>
      <c r="I16" s="4" t="s">
        <v>35</v>
      </c>
      <c r="J16" s="4" t="s">
        <v>34</v>
      </c>
      <c r="K16" s="4" t="s">
        <v>33</v>
      </c>
      <c r="L16" s="4" t="s">
        <v>63</v>
      </c>
      <c r="M16" s="4" t="s">
        <v>104</v>
      </c>
      <c r="N16" s="4" t="s">
        <v>100</v>
      </c>
      <c r="O16" s="4" t="s">
        <v>65</v>
      </c>
    </row>
    <row r="17" spans="1:18" ht="81" x14ac:dyDescent="0.3">
      <c r="A17" s="28"/>
      <c r="B17" s="4" t="s">
        <v>2</v>
      </c>
      <c r="C17" s="9" t="s">
        <v>77</v>
      </c>
      <c r="D17" s="6" t="s">
        <v>27</v>
      </c>
      <c r="E17" s="6" t="s">
        <v>61</v>
      </c>
      <c r="F17" s="6" t="s">
        <v>78</v>
      </c>
      <c r="G17" s="18" t="s">
        <v>90</v>
      </c>
      <c r="H17" s="6" t="s">
        <v>41</v>
      </c>
      <c r="I17" s="6" t="s">
        <v>72</v>
      </c>
      <c r="J17" s="6" t="s">
        <v>40</v>
      </c>
      <c r="K17" s="6" t="s">
        <v>73</v>
      </c>
      <c r="L17" s="6" t="s">
        <v>74</v>
      </c>
      <c r="M17" s="6" t="s">
        <v>103</v>
      </c>
      <c r="N17" s="6" t="s">
        <v>101</v>
      </c>
      <c r="O17" s="6" t="s">
        <v>75</v>
      </c>
    </row>
    <row r="18" spans="1:18" x14ac:dyDescent="0.3">
      <c r="A18" s="28"/>
      <c r="C18" s="12"/>
    </row>
    <row r="19" spans="1:18" ht="16.8" thickBot="1" x14ac:dyDescent="0.35">
      <c r="A19" s="29"/>
      <c r="B19" s="7" t="s">
        <v>3</v>
      </c>
      <c r="C19" s="8">
        <v>3</v>
      </c>
      <c r="D19" s="4">
        <v>4</v>
      </c>
      <c r="E19" s="4">
        <v>5</v>
      </c>
      <c r="F19" s="8">
        <v>1</v>
      </c>
      <c r="G19" s="7">
        <v>6</v>
      </c>
      <c r="H19" s="7">
        <v>4</v>
      </c>
      <c r="I19" s="7">
        <v>6</v>
      </c>
      <c r="J19" s="7">
        <v>3</v>
      </c>
      <c r="K19" s="7">
        <v>1</v>
      </c>
      <c r="L19" s="7">
        <v>4</v>
      </c>
      <c r="M19" s="7">
        <v>1</v>
      </c>
      <c r="N19" s="7">
        <v>3</v>
      </c>
      <c r="O19" s="7">
        <v>3</v>
      </c>
      <c r="P19">
        <f>SUM(C19:O19)</f>
        <v>44</v>
      </c>
    </row>
    <row r="20" spans="1:18" ht="16.8" thickBot="1" x14ac:dyDescent="0.35">
      <c r="A20" s="19"/>
      <c r="B20" s="1"/>
      <c r="C20" s="12"/>
      <c r="D20" s="12"/>
      <c r="E20" s="12"/>
      <c r="F20" s="12"/>
      <c r="G20" s="12"/>
      <c r="H20" s="12"/>
      <c r="I20" s="12"/>
      <c r="J20" s="12"/>
    </row>
    <row r="21" spans="1:18" x14ac:dyDescent="0.3">
      <c r="A21" s="23" t="s">
        <v>43</v>
      </c>
      <c r="B21" s="2" t="s">
        <v>0</v>
      </c>
      <c r="C21" s="2" t="s">
        <v>5</v>
      </c>
      <c r="D21" s="2" t="s">
        <v>7</v>
      </c>
      <c r="E21" s="2" t="s">
        <v>9</v>
      </c>
      <c r="F21" s="2" t="s">
        <v>17</v>
      </c>
      <c r="G21" s="2" t="s">
        <v>18</v>
      </c>
      <c r="H21" s="2" t="s">
        <v>19</v>
      </c>
      <c r="I21" s="3" t="s">
        <v>20</v>
      </c>
      <c r="J21" s="2" t="s">
        <v>21</v>
      </c>
      <c r="K21" s="12"/>
      <c r="L21" s="12"/>
    </row>
    <row r="22" spans="1:18" x14ac:dyDescent="0.3">
      <c r="A22" s="24"/>
      <c r="B22" s="4" t="s">
        <v>1</v>
      </c>
      <c r="C22" s="5" t="s">
        <v>39</v>
      </c>
      <c r="D22" s="4" t="s">
        <v>48</v>
      </c>
      <c r="E22" s="4" t="s">
        <v>47</v>
      </c>
      <c r="F22" s="4" t="s">
        <v>110</v>
      </c>
      <c r="G22" s="4" t="s">
        <v>46</v>
      </c>
      <c r="H22" s="4" t="s">
        <v>45</v>
      </c>
      <c r="I22" s="4" t="s">
        <v>67</v>
      </c>
      <c r="J22" s="4" t="s">
        <v>44</v>
      </c>
    </row>
    <row r="23" spans="1:18" ht="64.8" x14ac:dyDescent="0.3">
      <c r="A23" s="24"/>
      <c r="B23" s="4" t="s">
        <v>2</v>
      </c>
      <c r="C23" s="9" t="s">
        <v>42</v>
      </c>
      <c r="D23" s="6" t="s">
        <v>51</v>
      </c>
      <c r="E23" s="6" t="s">
        <v>81</v>
      </c>
      <c r="F23" s="6" t="s">
        <v>111</v>
      </c>
      <c r="G23" s="6" t="s">
        <v>50</v>
      </c>
      <c r="H23" s="6" t="s">
        <v>80</v>
      </c>
      <c r="I23" s="6" t="s">
        <v>79</v>
      </c>
      <c r="J23" s="6" t="s">
        <v>49</v>
      </c>
      <c r="M23" s="1"/>
      <c r="O23" s="1"/>
    </row>
    <row r="24" spans="1:18" s="1" customFormat="1" x14ac:dyDescent="0.3">
      <c r="A24" s="24"/>
      <c r="B24"/>
      <c r="G24"/>
      <c r="K24"/>
    </row>
    <row r="25" spans="1:18" ht="16.8" thickBot="1" x14ac:dyDescent="0.35">
      <c r="A25" s="25"/>
      <c r="B25" s="7" t="s">
        <v>3</v>
      </c>
      <c r="C25" s="8">
        <v>5</v>
      </c>
      <c r="D25" s="7">
        <v>3</v>
      </c>
      <c r="E25" s="7">
        <v>6</v>
      </c>
      <c r="F25" s="7">
        <v>1</v>
      </c>
      <c r="G25" s="7">
        <v>4</v>
      </c>
      <c r="H25" s="7">
        <v>3</v>
      </c>
      <c r="I25" s="7">
        <v>3</v>
      </c>
      <c r="J25" s="7">
        <v>4</v>
      </c>
      <c r="K25">
        <f>SUM(C25:J25)</f>
        <v>29</v>
      </c>
      <c r="M25" s="1"/>
      <c r="O25" s="1"/>
      <c r="P25" s="1"/>
      <c r="Q25" s="1"/>
    </row>
    <row r="26" spans="1:18" ht="16.8" thickBot="1" x14ac:dyDescent="0.35">
      <c r="Q26" s="1"/>
      <c r="R26" s="1"/>
    </row>
    <row r="27" spans="1:18" x14ac:dyDescent="0.3">
      <c r="A27" s="23" t="s">
        <v>86</v>
      </c>
      <c r="B27" s="2" t="s">
        <v>0</v>
      </c>
      <c r="C27" s="2" t="s">
        <v>5</v>
      </c>
      <c r="D27" s="2" t="s">
        <v>7</v>
      </c>
      <c r="E27" s="2" t="s">
        <v>9</v>
      </c>
      <c r="F27" s="2" t="s">
        <v>17</v>
      </c>
      <c r="G27" s="2" t="s">
        <v>18</v>
      </c>
      <c r="O27" s="1"/>
      <c r="P27" s="1"/>
    </row>
    <row r="28" spans="1:18" s="1" customFormat="1" x14ac:dyDescent="0.3">
      <c r="A28" s="24"/>
      <c r="B28" s="4" t="s">
        <v>1</v>
      </c>
      <c r="C28" s="4" t="s">
        <v>57</v>
      </c>
      <c r="D28" s="4" t="s">
        <v>54</v>
      </c>
      <c r="E28" s="4" t="s">
        <v>53</v>
      </c>
      <c r="F28" s="4" t="s">
        <v>113</v>
      </c>
      <c r="G28" s="4" t="s">
        <v>52</v>
      </c>
      <c r="H28"/>
      <c r="K28" s="12"/>
      <c r="L28" s="12"/>
      <c r="M28" s="12"/>
      <c r="N28"/>
      <c r="P28"/>
      <c r="Q28"/>
    </row>
    <row r="29" spans="1:18" ht="64.8" x14ac:dyDescent="0.3">
      <c r="A29" s="24"/>
      <c r="B29" s="4" t="s">
        <v>2</v>
      </c>
      <c r="C29" s="6" t="s">
        <v>82</v>
      </c>
      <c r="D29" s="6" t="s">
        <v>60</v>
      </c>
      <c r="E29" s="6" t="s">
        <v>59</v>
      </c>
      <c r="F29" s="6" t="s">
        <v>112</v>
      </c>
      <c r="G29" s="6" t="s">
        <v>58</v>
      </c>
      <c r="L29" s="12"/>
      <c r="M29" s="12"/>
    </row>
    <row r="30" spans="1:18" ht="25.8" customHeight="1" x14ac:dyDescent="0.3">
      <c r="A30" s="24"/>
      <c r="D30" s="12"/>
      <c r="E30" s="12"/>
      <c r="F30" s="12"/>
      <c r="G30" s="12"/>
    </row>
    <row r="31" spans="1:18" ht="16.8" thickBot="1" x14ac:dyDescent="0.35">
      <c r="A31" s="25"/>
      <c r="B31" s="4" t="s">
        <v>3</v>
      </c>
      <c r="C31" s="4">
        <v>7</v>
      </c>
      <c r="D31" s="4">
        <v>4</v>
      </c>
      <c r="E31" s="4">
        <v>4</v>
      </c>
      <c r="F31" s="7">
        <v>2</v>
      </c>
      <c r="G31" s="4">
        <v>5</v>
      </c>
      <c r="H31">
        <f>SUM(C31:G31)</f>
        <v>22</v>
      </c>
      <c r="L31" s="12"/>
      <c r="M31" s="12"/>
    </row>
  </sheetData>
  <mergeCells count="6">
    <mergeCell ref="A27:A31"/>
    <mergeCell ref="A1:I1"/>
    <mergeCell ref="A3:A7"/>
    <mergeCell ref="A9:A13"/>
    <mergeCell ref="A15:A19"/>
    <mergeCell ref="A21:A25"/>
  </mergeCells>
  <phoneticPr fontId="1" type="noConversion"/>
  <pageMargins left="0.7" right="0.7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111上課</vt:lpstr>
      <vt:lpstr>111下課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陳泰泰</cp:lastModifiedBy>
  <cp:lastPrinted>2022-08-26T04:57:52Z</cp:lastPrinted>
  <dcterms:created xsi:type="dcterms:W3CDTF">2020-08-06T01:17:51Z</dcterms:created>
  <dcterms:modified xsi:type="dcterms:W3CDTF">2022-09-22T06:09:19Z</dcterms:modified>
</cp:coreProperties>
</file>